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C13" i="1" l="1"/>
  <c r="C27" i="1" l="1"/>
  <c r="C26" i="1" s="1"/>
  <c r="C25" i="1" s="1"/>
  <c r="C19" i="1" l="1"/>
  <c r="C18" i="1" s="1"/>
  <c r="C17" i="1" s="1"/>
  <c r="C8" i="1"/>
  <c r="C7" i="1" s="1"/>
  <c r="C23" i="1"/>
  <c r="C22" i="1" s="1"/>
  <c r="C12" i="1" l="1"/>
  <c r="C11" i="1" s="1"/>
  <c r="C21" i="1"/>
  <c r="C16" i="1" l="1"/>
  <c r="C10" i="1" l="1"/>
  <c r="C29" i="1" s="1"/>
</calcChain>
</file>

<file path=xl/sharedStrings.xml><?xml version="1.0" encoding="utf-8"?>
<sst xmlns="http://schemas.openxmlformats.org/spreadsheetml/2006/main" count="53" uniqueCount="53">
  <si>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</si>
  <si>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</si>
  <si>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</si>
  <si>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</si>
  <si>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</si>
  <si>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</si>
  <si>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</si>
  <si>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</si>
  <si>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</si>
  <si>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818 01 03 01 00 00 0000 000</t>
  </si>
  <si>
    <t>818 01 03 01 00 00 0000 800</t>
  </si>
  <si>
    <t>818 01 03 01 00 02 0000 810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</si>
  <si>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</si>
  <si>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</si>
  <si>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</si>
  <si>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</si>
  <si>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</si>
  <si>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</si>
  <si>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</si>
  <si>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</si>
  <si>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</si>
  <si>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</si>
  <si>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</si>
  <si>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</si>
  <si>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</si>
  <si>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</si>
  <si>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</si>
  <si>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</si>
  <si>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</si>
  <si>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</si>
  <si>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</si>
  <si>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</si>
  <si>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</si>
  <si>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</si>
  <si>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</si>
  <si>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</si>
  <si>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</si>
  <si>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</si>
  <si>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</si>
  <si>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</si>
  <si>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>Бюджетные кредиты из других бюджетов бюджетной системы Российской Федерации</t>
  </si>
  <si>
    <t>824 01 06 01 00 00 0000 000</t>
  </si>
  <si>
    <t>Акции и иные формы участия в капитале, находящиеся в государственной и муниципальной собственности</t>
  </si>
  <si>
    <t>824 01 06 01 00 00 0000 630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</si>
  <si>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</si>
  <si>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824 01 06 01 00 02 0000 630</t>
  </si>
  <si>
    <t>Средства от продажи акций и иных форм участия в капитале, находящихся в собственности субъектов Российской Федерации</t>
  </si>
  <si>
    <t xml:space="preserve">                                          Приложение 4</t>
  </si>
  <si>
    <t xml:space="preserve">                                          к Закону Брянской области</t>
  </si>
  <si>
    <t xml:space="preserve">                                          "Об исполнении областного бюджета за 2021 год"                                                                                                                                               </t>
  </si>
  <si>
    <t>Источники финансирования дефицита областного бюджета за 2021 год по кодам классификации источников финансирования дефицитов бюджетов</t>
  </si>
  <si>
    <t>Кассовое исполнение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</si>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</sst>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view="pageBreakPreview" zoomScaleNormal="102" zoomScaleSheetLayoutView="100" workbookViewId="0">
      <selection activeCell="C14" sqref="C14"/>
    </sheetView>
  </sheetViews>
  <sheetFormatPr defaultColWidth="9.109375" defaultRowHeight="15.6" x14ac:dyDescent="0.3"/>
  <cols>
    <col min="1" max="1" width="30.77734375" style="3" customWidth="1"/>
    <col min="2" max="2" width="65.21875" style="3" customWidth="1"/>
    <col min="3" max="3" width="19.21875" style="3" customWidth="1"/>
    <col min="4" max="16384" width="9.109375" style="2"/>
  </cols>
  <sheetData>
    <row r="1" spans="1:3" x14ac:dyDescent="0.3">
      <c r="A1" s="1"/>
      <c r="B1" s="22" t="s">
        <v>47</v>
      </c>
      <c r="C1" s="22"/>
    </row>
    <row r="2" spans="1:3" s="14" customFormat="1" x14ac:dyDescent="0.3">
      <c r="A2" s="1"/>
      <c r="B2" s="22" t="s">
        <v>48</v>
      </c>
      <c r="C2" s="22"/>
    </row>
    <row r="3" spans="1:3" s="14" customFormat="1" x14ac:dyDescent="0.3">
      <c r="A3" s="1"/>
      <c r="B3" s="23" t="s">
        <v>49</v>
      </c>
      <c r="C3" s="23"/>
    </row>
    <row r="4" spans="1:3" ht="51.6" customHeight="1" x14ac:dyDescent="0.3">
      <c r="A4" s="21" t="s">
        <v>50</v>
      </c>
      <c r="B4" s="21"/>
      <c r="C4" s="21"/>
    </row>
    <row r="5" spans="1:3" x14ac:dyDescent="0.3">
      <c r="C5" s="24" t="s">
        <v>33</v>
      </c>
    </row>
    <row r="6" spans="1:3" ht="41.4" customHeight="1" x14ac:dyDescent="0.3">
      <c r="A6" s="4" t="s">
        <v>0</v>
      </c>
      <c r="B6" s="4" t="s">
        <v>1</v>
      </c>
      <c r="C6" s="11" t="s">
        <v>51</v>
      </c>
    </row>
    <row r="7" spans="1:3" ht="31.2" x14ac:dyDescent="0.3">
      <c r="A7" s="13" t="s">
        <v>2</v>
      </c>
      <c r="B7" s="5" t="s">
        <v>3</v>
      </c>
      <c r="C7" s="15">
        <f t="shared" ref="C7" si="0">C8</f>
        <v>-594031000</v>
      </c>
    </row>
    <row r="8" spans="1:3" ht="31.2" x14ac:dyDescent="0.3">
      <c r="A8" s="4" t="s">
        <v>4</v>
      </c>
      <c r="B8" s="6" t="s">
        <v>5</v>
      </c>
      <c r="C8" s="7">
        <f>C9</f>
        <v>-594031000</v>
      </c>
    </row>
    <row r="9" spans="1:3" ht="33.6" customHeight="1" x14ac:dyDescent="0.3">
      <c r="A9" s="4" t="s">
        <v>6</v>
      </c>
      <c r="B9" s="6" t="s">
        <v>7</v>
      </c>
      <c r="C9" s="7">
        <v>-594031000</v>
      </c>
    </row>
    <row r="10" spans="1:3" ht="31.2" x14ac:dyDescent="0.3">
      <c r="A10" s="12" t="s">
        <v>8</v>
      </c>
      <c r="B10" s="9" t="s">
        <v>40</v>
      </c>
      <c r="C10" s="10">
        <f>C11</f>
        <v>-410738000</v>
      </c>
    </row>
    <row r="11" spans="1:3" ht="31.2" x14ac:dyDescent="0.3">
      <c r="A11" s="4" t="s">
        <v>9</v>
      </c>
      <c r="B11" s="6" t="s">
        <v>35</v>
      </c>
      <c r="C11" s="8">
        <f>C12</f>
        <v>-410738000</v>
      </c>
    </row>
    <row r="12" spans="1:3" ht="46.8" x14ac:dyDescent="0.3">
      <c r="A12" s="4" t="s">
        <v>10</v>
      </c>
      <c r="B12" s="6" t="s">
        <v>34</v>
      </c>
      <c r="C12" s="8">
        <f>C13</f>
        <v>-410738000</v>
      </c>
    </row>
    <row r="13" spans="1:3" ht="46.8" x14ac:dyDescent="0.3">
      <c r="A13" s="4" t="s">
        <v>11</v>
      </c>
      <c r="B13" s="6" t="s">
        <v>52</v>
      </c>
      <c r="C13" s="16">
        <f>C14+C15</f>
        <v>-410738000</v>
      </c>
    </row>
    <row r="14" spans="1:3" ht="62.4" x14ac:dyDescent="0.3">
      <c r="A14" s="4" t="s">
        <v>37</v>
      </c>
      <c r="B14" s="6" t="s">
        <v>36</v>
      </c>
      <c r="C14" s="7">
        <v>-60298450</v>
      </c>
    </row>
    <row r="15" spans="1:3" ht="70.8" customHeight="1" x14ac:dyDescent="0.3">
      <c r="A15" s="4" t="s">
        <v>13</v>
      </c>
      <c r="B15" s="6" t="s">
        <v>14</v>
      </c>
      <c r="C15" s="7">
        <v>-350439550</v>
      </c>
    </row>
    <row r="16" spans="1:3" ht="31.2" x14ac:dyDescent="0.3">
      <c r="A16" s="12" t="s">
        <v>15</v>
      </c>
      <c r="B16" s="9" t="s">
        <v>16</v>
      </c>
      <c r="C16" s="10">
        <f>C17+C21</f>
        <v>-2572381237.7000003</v>
      </c>
    </row>
    <row r="17" spans="1:3" x14ac:dyDescent="0.3">
      <c r="A17" s="4" t="s">
        <v>25</v>
      </c>
      <c r="B17" s="6" t="s">
        <v>26</v>
      </c>
      <c r="C17" s="8">
        <f>C18</f>
        <v>-5218228525.6700001</v>
      </c>
    </row>
    <row r="18" spans="1:3" x14ac:dyDescent="0.3">
      <c r="A18" s="4" t="s">
        <v>27</v>
      </c>
      <c r="B18" s="6" t="s">
        <v>28</v>
      </c>
      <c r="C18" s="8">
        <f>C19</f>
        <v>-5218228525.6700001</v>
      </c>
    </row>
    <row r="19" spans="1:3" x14ac:dyDescent="0.3">
      <c r="A19" s="4" t="s">
        <v>29</v>
      </c>
      <c r="B19" s="6" t="s">
        <v>30</v>
      </c>
      <c r="C19" s="8">
        <f>C20</f>
        <v>-5218228525.6700001</v>
      </c>
    </row>
    <row r="20" spans="1:3" ht="31.2" x14ac:dyDescent="0.3">
      <c r="A20" s="4" t="s">
        <v>31</v>
      </c>
      <c r="B20" s="6" t="s">
        <v>32</v>
      </c>
      <c r="C20" s="8">
        <v>-5218228525.6700001</v>
      </c>
    </row>
    <row r="21" spans="1:3" x14ac:dyDescent="0.3">
      <c r="A21" s="4" t="s">
        <v>17</v>
      </c>
      <c r="B21" s="6" t="s">
        <v>18</v>
      </c>
      <c r="C21" s="8">
        <f t="shared" ref="C21:C23" si="1">C22</f>
        <v>2645847287.9699998</v>
      </c>
    </row>
    <row r="22" spans="1:3" x14ac:dyDescent="0.3">
      <c r="A22" s="4" t="s">
        <v>19</v>
      </c>
      <c r="B22" s="6" t="s">
        <v>20</v>
      </c>
      <c r="C22" s="8">
        <f t="shared" si="1"/>
        <v>2645847287.9699998</v>
      </c>
    </row>
    <row r="23" spans="1:3" x14ac:dyDescent="0.3">
      <c r="A23" s="4" t="s">
        <v>21</v>
      </c>
      <c r="B23" s="6" t="s">
        <v>22</v>
      </c>
      <c r="C23" s="8">
        <f t="shared" si="1"/>
        <v>2645847287.9699998</v>
      </c>
    </row>
    <row r="24" spans="1:3" ht="31.2" x14ac:dyDescent="0.3">
      <c r="A24" s="4" t="s">
        <v>23</v>
      </c>
      <c r="B24" s="6" t="s">
        <v>24</v>
      </c>
      <c r="C24" s="8">
        <v>2645847287.9699998</v>
      </c>
    </row>
    <row r="25" spans="1:3" ht="31.2" x14ac:dyDescent="0.3">
      <c r="A25" s="12" t="s">
        <v>38</v>
      </c>
      <c r="B25" s="9" t="s">
        <v>39</v>
      </c>
      <c r="C25" s="10">
        <f t="shared" ref="C25:C27" si="2">C26</f>
        <v>7790000</v>
      </c>
    </row>
    <row r="26" spans="1:3" ht="31.2" x14ac:dyDescent="0.3">
      <c r="A26" s="17" t="s">
        <v>41</v>
      </c>
      <c r="B26" s="18" t="s">
        <v>42</v>
      </c>
      <c r="C26" s="8">
        <f t="shared" si="2"/>
        <v>7790000</v>
      </c>
    </row>
    <row r="27" spans="1:3" ht="31.2" x14ac:dyDescent="0.3">
      <c r="A27" s="17" t="s">
        <v>43</v>
      </c>
      <c r="B27" s="18" t="s">
        <v>44</v>
      </c>
      <c r="C27" s="8">
        <f t="shared" si="2"/>
        <v>7790000</v>
      </c>
    </row>
    <row r="28" spans="1:3" ht="31.2" x14ac:dyDescent="0.3">
      <c r="A28" s="17" t="s">
        <v>45</v>
      </c>
      <c r="B28" s="18" t="s">
        <v>46</v>
      </c>
      <c r="C28" s="8">
        <v>7790000</v>
      </c>
    </row>
    <row r="29" spans="1:3" ht="21" customHeight="1" x14ac:dyDescent="0.3">
      <c r="A29" s="19" t="s">
        <v>12</v>
      </c>
      <c r="B29" s="20"/>
      <c r="C29" s="10">
        <f>C7+C10+C16+C25</f>
        <v>-3569360237.7000003</v>
      </c>
    </row>
  </sheetData>
  <mergeCells count="5">
    <mergeCell ref="A29:B29"/>
    <mergeCell ref="B1:C1"/>
    <mergeCell ref="B2:C2"/>
    <mergeCell ref="B3:C3"/>
    <mergeCell ref="A4:C4"/>
  </mergeCells>
  <printOptions horizontalCentered="1"/>
  <pageMargins left="0.27559055118110237" right="0.27559055118110237" top="0.35433070866141736" bottom="0.35433070866141736" header="0.15748031496062992" footer="0.1574803149606299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2022-03-15T08:56:25Z</dcterms:modified>
</cp:coreProperties>
</file>